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nifest - ToyA" sheetId="2" r:id="rId1"/>
    <sheet name="PHOTO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3" i="2" l="1"/>
  <c r="B23" i="2"/>
  <c r="C10" i="2" l="1"/>
  <c r="C18" i="2"/>
  <c r="C3" i="2"/>
  <c r="C11" i="2"/>
  <c r="C19" i="2"/>
  <c r="C4" i="2"/>
  <c r="C12" i="2"/>
  <c r="C5" i="2"/>
  <c r="C13" i="2"/>
  <c r="C21" i="2"/>
  <c r="C6" i="2"/>
  <c r="C14" i="2"/>
  <c r="C22" i="2"/>
  <c r="C7" i="2"/>
  <c r="C17" i="2"/>
  <c r="C20" i="2"/>
  <c r="C15" i="2"/>
  <c r="C2" i="2"/>
  <c r="C8" i="2"/>
  <c r="C16" i="2"/>
  <c r="C9" i="2"/>
</calcChain>
</file>

<file path=xl/sharedStrings.xml><?xml version="1.0" encoding="utf-8"?>
<sst xmlns="http://schemas.openxmlformats.org/spreadsheetml/2006/main" count="54" uniqueCount="54">
  <si>
    <t>Retail Total</t>
  </si>
  <si>
    <t xml:space="preserve">Sales Price: </t>
  </si>
  <si>
    <t>QTY</t>
  </si>
  <si>
    <t>Link</t>
  </si>
  <si>
    <t>Fisher Imagnext JRSC Wold BSC AST</t>
  </si>
  <si>
    <t>https://www.target.com/p/fisher-price-imaginext-jurassic-world-camp-cretaceous-pterodactyl/-/A-83349454</t>
  </si>
  <si>
    <t>Hot Wheels Pull Back Racers</t>
  </si>
  <si>
    <t>Kindi Kids Mini Dolls</t>
  </si>
  <si>
    <t>Thunder Cloudz Assortment</t>
  </si>
  <si>
    <t>https://www.wecooltoys.com/products/thunder-cloudz</t>
  </si>
  <si>
    <t>DE Bored Puzzle Palm Springs 500</t>
  </si>
  <si>
    <t>https://www.ebay.com/itm/255564763738</t>
  </si>
  <si>
    <t>DC Comings Superman Puzzle 300 PC</t>
  </si>
  <si>
    <t>https://www.amazon.com/dp/B08HZF6775/ref=olp-opf-redir?aod=1</t>
  </si>
  <si>
    <t>Foodie Puzzle Watermelon</t>
  </si>
  <si>
    <t>https://www.amazon.com/Foodie-Puzzles-Watermelon-Smoothie-Goliath/dp/B08MQP3361</t>
  </si>
  <si>
    <t>Mix &amp; Mash Five stack donut</t>
  </si>
  <si>
    <t xml:space="preserve">12" baby doll with bottle and pacifier </t>
  </si>
  <si>
    <t>Nickledoan Little First look and found</t>
  </si>
  <si>
    <t>CandyLand</t>
  </si>
  <si>
    <t xml:space="preserve">Mighty Express Train Set </t>
  </si>
  <si>
    <t xml:space="preserve">Transformers Assortment action figures </t>
  </si>
  <si>
    <t>LOL suprise balls (sports theme)</t>
  </si>
  <si>
    <t xml:space="preserve">Sorry/Monopoly/Clue/Hungry Hippo </t>
  </si>
  <si>
    <t xml:space="preserve">Barbie blonde doll </t>
  </si>
  <si>
    <t xml:space="preserve">My first look </t>
  </si>
  <si>
    <t xml:space="preserve">Geo Stems </t>
  </si>
  <si>
    <t>Murder at the manor</t>
  </si>
  <si>
    <t xml:space="preserve">Jetson Go Cart Combo </t>
  </si>
  <si>
    <t xml:space="preserve">Fire trucks/Trash Trucks </t>
  </si>
  <si>
    <t>Mixed Toy Load</t>
  </si>
  <si>
    <t xml:space="preserve">Description </t>
  </si>
  <si>
    <t>Pallets</t>
  </si>
  <si>
    <t>Units</t>
  </si>
  <si>
    <t>https://www.kroger.com/product/images/large/front/0088614498174</t>
  </si>
  <si>
    <t>https://i.ebayimg.com/images/g/azUAAOSwkYVh6mmS/s-l1600.jpg</t>
  </si>
  <si>
    <t>https://www.target.com/p/compound-kings-5-stack-donut/-/A-80224547</t>
  </si>
  <si>
    <t>https://www.target.com/p/little-my-first-look-and-find-paw-patrol-board-book/-/A-79142272#lnk=sametab</t>
  </si>
  <si>
    <t>https://www.target.com/p/jc-toys-la-newborn-12-34-all-vinyl-nursery-gift-set-doll/-/A-81462155#lnk=sametab</t>
  </si>
  <si>
    <t>https://www.target.com/p/candyland-board-game/-/A-13697925#lnk=sametab</t>
  </si>
  <si>
    <t>https://www.amazon.com/Mighty-Express-Mission-Station-Exclusive/dp/B08TT2ZWZ6</t>
  </si>
  <si>
    <t>https://www.familydollar.com/transformers-authentics-figures-alpha-series/FD1099818?gclid=CjwKCAjwitShBhA6EiwAq3RqA3Y6OO1T3HgkqLkx9clWsCnQ9mUQ8IEIE30icZlbljqPPLVm-rVTRhoCSAYQAvD_BwE</t>
  </si>
  <si>
    <t>https://www.target.com/p/l-o-l-surprise-all-star-sports-moves/-/A-84826855</t>
  </si>
  <si>
    <t>https://www.amazon.com/Grab-Go-Variety-Monopoly-Connect/dp/B01JPDJL2U</t>
  </si>
  <si>
    <t>https://www.walmart.com/ip/Barbie-Blonde-Hair-Blue-Eyes-with-Short-Blue-Sequins-Mini-Dress-and-Silver-Platform-Shoes/397519724?wmlspartner=wlpa&amp;selectedSellerId=101216829&amp;&amp;adid=22222222227397519724_101216829_150043915600_19382331737&amp;wl0=&amp;wl1=g&amp;wl2=c&amp;wl3=652739556869&amp;wl4=pla-2027420255004&amp;wl5=9011938&amp;wl6=&amp;wl7=&amp;wl8=&amp;wl9=pla&amp;wl10=656481046&amp;wl11=online&amp;wl12=397519724_101216829&amp;veh=sem&amp;gclid=CjwKCAjwitShBhA6EiwAq3RqA0iAOHmIRAktMd6jIBJDTb7mqf9aEWy37FXQe70hOr3B-j4O-icX4xoCYysQAvD_BwE&amp;gclsrc=aw.ds</t>
  </si>
  <si>
    <t>https://images-na.ssl-images-amazon.com/images/I/61FeTWTXerL.jpg</t>
  </si>
  <si>
    <t>https://95d0560153dc1f143d11-d446871382b5e7d4f35e6c4cecf7d007.ssl.cf2.rackcdn.com/LER9293_L.jpg</t>
  </si>
  <si>
    <t>https://i5.walmartimages.com/asr/f7c78790-f5cb-4970-bfb2-3a56954839b5.7ed8bb7faebd75de2c487e95758af40a.jpeg?odnHeight=612&amp;odnWidth=612&amp;odnBg=FFFFFF</t>
  </si>
  <si>
    <t>https://www.amazon.com/JOYIN-Including-Excavator-Stunning-Automatic/dp/B08B5VX17R</t>
  </si>
  <si>
    <t>https://www.amazon.com/Murder-Mystery-Flexi-Party-Player/dp/B00KQGP31E?source=ps-sl-shoppingads-lpcontext&amp;ref_=fplfs&amp;psc=1&amp;smid=AWCENRWGDLGE9</t>
  </si>
  <si>
    <t>%</t>
  </si>
  <si>
    <t>RETAIL PRICE</t>
  </si>
  <si>
    <t>TOTAL RETAIL PRICE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</si>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</sst>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"/>
    <numFmt numFmtId="166" formatCode="&quot;$&quot;#,##0.00"/>
  </numFmts>
  <fonts count="16" x14ac:knownFonts="1"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  <font>
      <u/>
      <sz val="11"/>
      <color rgb="FF1155CC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0" fillId="0" borderId="0" xfId="1" applyFont="1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3" fillId="0" borderId="0" xfId="2" applyFont="1" applyAlignment="1">
      <alignment horizontal="center" vertical="center"/>
    </xf>
    <xf numFmtId="164" fontId="13" fillId="0" borderId="0" xfId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64" fontId="15" fillId="4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4" borderId="0" xfId="0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123900</xdr:rowOff>
    </xdr:from>
    <xdr:to>
      <xdr:col>5</xdr:col>
      <xdr:colOff>381000</xdr:colOff>
      <xdr:row>41</xdr:row>
      <xdr:rowOff>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7000"/>
          <a:ext cx="3429000" cy="4572000"/>
        </a:xfrm>
        <a:prstGeom prst="rect">
          <a:avLst/>
        </a:prstGeom>
      </xdr:spPr>
    </xdr:pic>
    <xdr:clientData/>
  </xdr:twoCellAnchor>
  <xdr:twoCellAnchor editAs="oneCell">
    <xdr:from>
      <xdr:col>6</xdr:col>
      <xdr:colOff>64275</xdr:colOff>
      <xdr:row>29</xdr:row>
      <xdr:rowOff>92925</xdr:rowOff>
    </xdr:from>
    <xdr:to>
      <xdr:col>11</xdr:col>
      <xdr:colOff>445275</xdr:colOff>
      <xdr:row>57</xdr:row>
      <xdr:rowOff>131025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875" y="4788750"/>
          <a:ext cx="3429000" cy="457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138075</xdr:colOff>
      <xdr:row>29</xdr:row>
      <xdr:rowOff>81000</xdr:rowOff>
    </xdr:from>
    <xdr:to>
      <xdr:col>17</xdr:col>
      <xdr:colOff>519075</xdr:colOff>
      <xdr:row>57</xdr:row>
      <xdr:rowOff>119100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3275" y="4776825"/>
          <a:ext cx="3429000" cy="457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49950</xdr:colOff>
      <xdr:row>0</xdr:row>
      <xdr:rowOff>21450</xdr:rowOff>
    </xdr:from>
    <xdr:to>
      <xdr:col>11</xdr:col>
      <xdr:colOff>430950</xdr:colOff>
      <xdr:row>28</xdr:row>
      <xdr:rowOff>59550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7550" y="21450"/>
          <a:ext cx="3429000" cy="457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114225</xdr:colOff>
      <xdr:row>0</xdr:row>
      <xdr:rowOff>0</xdr:rowOff>
    </xdr:from>
    <xdr:to>
      <xdr:col>17</xdr:col>
      <xdr:colOff>495225</xdr:colOff>
      <xdr:row>28</xdr:row>
      <xdr:rowOff>38100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25" y="0"/>
          <a:ext cx="3429000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rget.com/p/compound-kings-5-stack-donut/-/A-80224547" TargetMode="External"/><Relationship Id="rId13" Type="http://schemas.openxmlformats.org/officeDocument/2006/relationships/hyperlink" Target="https://www.target.com/p/l-o-l-surprise-all-star-sports-moves/-/A-84826855" TargetMode="External"/><Relationship Id="rId18" Type="http://schemas.openxmlformats.org/officeDocument/2006/relationships/hyperlink" Target="https://www.amazon.com/JOYIN-Including-Excavator-Stunning-Automatic/dp/B08B5VX17R" TargetMode="External"/><Relationship Id="rId3" Type="http://schemas.openxmlformats.org/officeDocument/2006/relationships/hyperlink" Target="https://www.ebay.com/itm/255564763738" TargetMode="External"/><Relationship Id="rId7" Type="http://schemas.openxmlformats.org/officeDocument/2006/relationships/hyperlink" Target="https://i.ebayimg.com/images/g/azUAAOSwkYVh6mmS/s-l1600.jpg" TargetMode="External"/><Relationship Id="rId12" Type="http://schemas.openxmlformats.org/officeDocument/2006/relationships/hyperlink" Target="https://www.familydollar.com/transformers-authentics-figures-alpha-series/FD1099818?gclid=CjwKCAjwitShBhA6EiwAq3RqA3Y6OO1T3HgkqLkx9clWsCnQ9mUQ8IEIE30icZlbljqPPLVm-rVTRhoCSAYQAvD_BwE" TargetMode="External"/><Relationship Id="rId17" Type="http://schemas.openxmlformats.org/officeDocument/2006/relationships/hyperlink" Target="https://i5.walmartimages.com/asr/f7c78790-f5cb-4970-bfb2-3a56954839b5.7ed8bb7faebd75de2c487e95758af40a.jpeg?odnHeight=612&amp;odnWidth=612&amp;odnBg=FFFFFF" TargetMode="External"/><Relationship Id="rId2" Type="http://schemas.openxmlformats.org/officeDocument/2006/relationships/hyperlink" Target="https://www.wecooltoys.com/products/thunder-cloudz" TargetMode="External"/><Relationship Id="rId16" Type="http://schemas.openxmlformats.org/officeDocument/2006/relationships/hyperlink" Target="https://95d0560153dc1f143d11-d446871382b5e7d4f35e6c4cecf7d007.ssl.cf2.rackcdn.com/LER9293_L.jp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arget.com/p/fisher-price-imaginext-jurassic-world-camp-cretaceous-pterodactyl/-/A-83349454" TargetMode="External"/><Relationship Id="rId6" Type="http://schemas.openxmlformats.org/officeDocument/2006/relationships/hyperlink" Target="https://www.kroger.com/product/images/large/front/0088614498174" TargetMode="External"/><Relationship Id="rId11" Type="http://schemas.openxmlformats.org/officeDocument/2006/relationships/hyperlink" Target="https://www.amazon.com/Mighty-Express-Mission-Station-Exclusive/dp/B08TT2ZWZ6" TargetMode="External"/><Relationship Id="rId5" Type="http://schemas.openxmlformats.org/officeDocument/2006/relationships/hyperlink" Target="https://www.amazon.com/Foodie-Puzzles-Watermelon-Smoothie-Goliath/dp/B08MQP3361" TargetMode="External"/><Relationship Id="rId15" Type="http://schemas.openxmlformats.org/officeDocument/2006/relationships/hyperlink" Target="https://images-na.ssl-images-amazon.com/images/I/61FeTWTXerL.jpg" TargetMode="External"/><Relationship Id="rId10" Type="http://schemas.openxmlformats.org/officeDocument/2006/relationships/hyperlink" Target="https://www.target.com/p/candyland-board-game/-/A-13697925" TargetMode="External"/><Relationship Id="rId19" Type="http://schemas.openxmlformats.org/officeDocument/2006/relationships/hyperlink" Target="https://www.amazon.com/Murder-Mystery-Flexi-Party-Player/dp/B00KQGP31E?source=ps-sl-shoppingads-lpcontext&amp;ref_=fplfs&amp;psc=1&amp;smid=AWCENRWGDLGE9" TargetMode="External"/><Relationship Id="rId4" Type="http://schemas.openxmlformats.org/officeDocument/2006/relationships/hyperlink" Target="https://www.amazon.com/dp/B08HZF6775/ref=olp-opf-redir?aod=1" TargetMode="External"/><Relationship Id="rId9" Type="http://schemas.openxmlformats.org/officeDocument/2006/relationships/hyperlink" Target="https://www.target.com/p/jc-toys-la-newborn-12-34-all-vinyl-nursery-gift-set-doll/-/A-81462155" TargetMode="External"/><Relationship Id="rId14" Type="http://schemas.openxmlformats.org/officeDocument/2006/relationships/hyperlink" Target="https://www.amazon.com/Grab-Go-Variety-Monopoly-Connect/dp/B01JPDJL2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T28"/>
  <sheetViews>
    <sheetView tabSelected="1" topLeftCell="A18" zoomScaleNormal="100" workbookViewId="0">
      <selection activeCell="G32" sqref="G32"/>
    </sheetView>
  </sheetViews>
  <sheetFormatPr defaultColWidth="12.5703125" defaultRowHeight="12.75" x14ac:dyDescent="0.2"/>
  <cols>
    <col min="1" max="1" width="33.140625" style="10" bestFit="1" customWidth="1"/>
    <col min="2" max="2" width="12.7109375" style="6" bestFit="1" customWidth="1"/>
    <col min="3" max="4" width="14" style="6" bestFit="1" customWidth="1"/>
    <col min="5" max="5" width="14" style="5" bestFit="1" customWidth="1"/>
    <col min="6" max="6" width="27.5703125" style="5" customWidth="1"/>
    <col min="7" max="7" width="58.5703125" style="10" customWidth="1"/>
  </cols>
  <sheetData>
    <row r="1" spans="1:20" ht="25.5" x14ac:dyDescent="0.2">
      <c r="A1" s="34" t="s">
        <v>53</v>
      </c>
      <c r="B1" s="35" t="s">
        <v>2</v>
      </c>
      <c r="C1" s="35" t="s">
        <v>50</v>
      </c>
      <c r="D1" s="34" t="s">
        <v>51</v>
      </c>
      <c r="E1" s="34" t="s">
        <v>52</v>
      </c>
      <c r="F1" s="34" t="s">
        <v>3</v>
      </c>
      <c r="G1"/>
    </row>
    <row r="2" spans="1:20" ht="57" x14ac:dyDescent="0.2">
      <c r="A2" s="11" t="s">
        <v>4</v>
      </c>
      <c r="B2" s="20">
        <v>482</v>
      </c>
      <c r="C2" s="21">
        <f>1*(B2/$B$23)</f>
        <v>3.3275802554366588E-2</v>
      </c>
      <c r="D2" s="22">
        <v>7.99</v>
      </c>
      <c r="E2" s="23">
        <f t="shared" ref="E2:E22" si="0">D2*B2</f>
        <v>3851.1800000000003</v>
      </c>
      <c r="F2" s="12" t="s">
        <v>5</v>
      </c>
      <c r="G2"/>
    </row>
    <row r="3" spans="1:20" ht="42.75" x14ac:dyDescent="0.2">
      <c r="A3" s="11" t="s">
        <v>6</v>
      </c>
      <c r="B3" s="20">
        <v>636</v>
      </c>
      <c r="C3" s="21">
        <f t="shared" ref="C3:C22" si="1">1*(B3/$B$23)</f>
        <v>4.3907490507421473E-2</v>
      </c>
      <c r="D3" s="22">
        <v>5</v>
      </c>
      <c r="E3" s="23">
        <f t="shared" si="0"/>
        <v>3180</v>
      </c>
      <c r="F3" s="13" t="s">
        <v>34</v>
      </c>
      <c r="G3"/>
    </row>
    <row r="4" spans="1:20" ht="42.75" x14ac:dyDescent="0.2">
      <c r="A4" s="11" t="s">
        <v>7</v>
      </c>
      <c r="B4" s="20">
        <v>440</v>
      </c>
      <c r="C4" s="21">
        <f t="shared" si="1"/>
        <v>3.0376251294442526E-2</v>
      </c>
      <c r="D4" s="22">
        <v>7.99</v>
      </c>
      <c r="E4" s="23">
        <f t="shared" si="0"/>
        <v>3515.6</v>
      </c>
      <c r="F4" s="14" t="s">
        <v>35</v>
      </c>
      <c r="G4"/>
    </row>
    <row r="5" spans="1:20" ht="28.5" x14ac:dyDescent="0.2">
      <c r="A5" s="11" t="s">
        <v>8</v>
      </c>
      <c r="B5" s="20">
        <v>540</v>
      </c>
      <c r="C5" s="21">
        <f t="shared" si="1"/>
        <v>3.7279944770452191E-2</v>
      </c>
      <c r="D5" s="22">
        <v>5</v>
      </c>
      <c r="E5" s="23">
        <f t="shared" si="0"/>
        <v>2700</v>
      </c>
      <c r="F5" s="12" t="s">
        <v>9</v>
      </c>
      <c r="G5"/>
    </row>
    <row r="6" spans="1:20" ht="28.5" x14ac:dyDescent="0.2">
      <c r="A6" s="11" t="s">
        <v>10</v>
      </c>
      <c r="B6" s="20">
        <v>956</v>
      </c>
      <c r="C6" s="21">
        <f t="shared" si="1"/>
        <v>6.5999309630652397E-2</v>
      </c>
      <c r="D6" s="22">
        <v>7</v>
      </c>
      <c r="E6" s="23">
        <f t="shared" si="0"/>
        <v>6692</v>
      </c>
      <c r="F6" s="12" t="s">
        <v>11</v>
      </c>
      <c r="G6"/>
    </row>
    <row r="7" spans="1:20" ht="42.75" x14ac:dyDescent="0.2">
      <c r="A7" s="11" t="s">
        <v>12</v>
      </c>
      <c r="B7" s="20">
        <v>1176</v>
      </c>
      <c r="C7" s="21">
        <f t="shared" si="1"/>
        <v>8.1187435277873657E-2</v>
      </c>
      <c r="D7" s="22">
        <v>12</v>
      </c>
      <c r="E7" s="23">
        <f t="shared" si="0"/>
        <v>14112</v>
      </c>
      <c r="F7" s="12" t="s">
        <v>13</v>
      </c>
      <c r="G7"/>
    </row>
    <row r="8" spans="1:20" ht="57" x14ac:dyDescent="0.2">
      <c r="A8" s="11" t="s">
        <v>14</v>
      </c>
      <c r="B8" s="20">
        <v>360</v>
      </c>
      <c r="C8" s="21">
        <f t="shared" si="1"/>
        <v>2.4853296513634795E-2</v>
      </c>
      <c r="D8" s="22">
        <v>8.27</v>
      </c>
      <c r="E8" s="23">
        <f t="shared" si="0"/>
        <v>2977.2</v>
      </c>
      <c r="F8" s="15" t="s">
        <v>15</v>
      </c>
      <c r="G8"/>
    </row>
    <row r="9" spans="1:20" ht="42.75" x14ac:dyDescent="0.2">
      <c r="A9" s="11" t="s">
        <v>16</v>
      </c>
      <c r="B9" s="20">
        <v>720</v>
      </c>
      <c r="C9" s="21">
        <f t="shared" si="1"/>
        <v>4.970659302726959E-2</v>
      </c>
      <c r="D9" s="22">
        <v>10</v>
      </c>
      <c r="E9" s="23">
        <f t="shared" si="0"/>
        <v>7200</v>
      </c>
      <c r="F9" s="14" t="s">
        <v>36</v>
      </c>
      <c r="G9"/>
    </row>
    <row r="10" spans="1:20" ht="57" x14ac:dyDescent="0.2">
      <c r="A10" s="24" t="s">
        <v>17</v>
      </c>
      <c r="B10" s="25">
        <v>1952</v>
      </c>
      <c r="C10" s="26">
        <f t="shared" si="1"/>
        <v>0.13476009665170866</v>
      </c>
      <c r="D10" s="23">
        <v>15</v>
      </c>
      <c r="E10" s="23">
        <f t="shared" si="0"/>
        <v>29280</v>
      </c>
      <c r="F10" s="14" t="s">
        <v>38</v>
      </c>
      <c r="G10"/>
    </row>
    <row r="11" spans="1:20" ht="57" x14ac:dyDescent="0.2">
      <c r="A11" s="11" t="s">
        <v>18</v>
      </c>
      <c r="B11" s="20">
        <v>288</v>
      </c>
      <c r="C11" s="21">
        <f t="shared" si="1"/>
        <v>1.9882637210907834E-2</v>
      </c>
      <c r="D11" s="22">
        <v>5</v>
      </c>
      <c r="E11" s="23">
        <f t="shared" si="0"/>
        <v>1440</v>
      </c>
      <c r="F11" s="12" t="s">
        <v>37</v>
      </c>
      <c r="G11"/>
    </row>
    <row r="12" spans="1:20" ht="42.75" x14ac:dyDescent="0.2">
      <c r="A12" s="11" t="s">
        <v>19</v>
      </c>
      <c r="B12" s="20">
        <v>213</v>
      </c>
      <c r="C12" s="21">
        <f t="shared" si="1"/>
        <v>1.4704867103900586E-2</v>
      </c>
      <c r="D12" s="22">
        <v>9</v>
      </c>
      <c r="E12" s="23">
        <f t="shared" si="0"/>
        <v>1917</v>
      </c>
      <c r="F12" s="14" t="s">
        <v>39</v>
      </c>
      <c r="G12"/>
    </row>
    <row r="13" spans="1:20" ht="57" x14ac:dyDescent="0.2">
      <c r="A13" s="11" t="s">
        <v>20</v>
      </c>
      <c r="B13" s="20">
        <v>54</v>
      </c>
      <c r="C13" s="21">
        <f t="shared" si="1"/>
        <v>3.7279944770452194E-3</v>
      </c>
      <c r="D13" s="22">
        <v>35.99</v>
      </c>
      <c r="E13" s="23">
        <f t="shared" si="0"/>
        <v>1943.46</v>
      </c>
      <c r="F13" s="14" t="s">
        <v>40</v>
      </c>
      <c r="G13" s="1"/>
      <c r="H13" s="2"/>
      <c r="I13" s="3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8.25" x14ac:dyDescent="0.2">
      <c r="A14" s="11" t="s">
        <v>21</v>
      </c>
      <c r="B14" s="20">
        <v>704</v>
      </c>
      <c r="C14" s="21">
        <f t="shared" si="1"/>
        <v>4.8602002071108041E-2</v>
      </c>
      <c r="D14" s="22">
        <v>11</v>
      </c>
      <c r="E14" s="23">
        <f t="shared" si="0"/>
        <v>7744</v>
      </c>
      <c r="F14" s="14" t="s">
        <v>41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42.75" x14ac:dyDescent="0.2">
      <c r="A15" s="11" t="s">
        <v>22</v>
      </c>
      <c r="B15" s="20">
        <v>600</v>
      </c>
      <c r="C15" s="21">
        <f t="shared" si="1"/>
        <v>4.1422160856057988E-2</v>
      </c>
      <c r="D15" s="22">
        <v>7.59</v>
      </c>
      <c r="E15" s="23">
        <f t="shared" si="0"/>
        <v>4554</v>
      </c>
      <c r="F15" s="14" t="s">
        <v>42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42.75" x14ac:dyDescent="0.2">
      <c r="A16" s="11" t="s">
        <v>23</v>
      </c>
      <c r="B16" s="20">
        <v>1152</v>
      </c>
      <c r="C16" s="21">
        <f t="shared" si="1"/>
        <v>7.9530548843631338E-2</v>
      </c>
      <c r="D16" s="22">
        <v>32.950000000000003</v>
      </c>
      <c r="E16" s="23">
        <f t="shared" si="0"/>
        <v>37958.400000000001</v>
      </c>
      <c r="F16" s="14" t="s">
        <v>43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42" x14ac:dyDescent="0.2">
      <c r="A17" s="11" t="s">
        <v>24</v>
      </c>
      <c r="B17" s="20">
        <v>648</v>
      </c>
      <c r="C17" s="21">
        <f t="shared" si="1"/>
        <v>4.4735933724542633E-2</v>
      </c>
      <c r="D17" s="22">
        <v>12</v>
      </c>
      <c r="E17" s="23">
        <f t="shared" si="0"/>
        <v>7776</v>
      </c>
      <c r="F17" s="14" t="s">
        <v>44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57" x14ac:dyDescent="0.2">
      <c r="A18" s="11" t="s">
        <v>25</v>
      </c>
      <c r="B18" s="20">
        <v>252</v>
      </c>
      <c r="C18" s="21">
        <f t="shared" si="1"/>
        <v>1.7397307559544356E-2</v>
      </c>
      <c r="D18" s="22">
        <v>5</v>
      </c>
      <c r="E18" s="23">
        <f t="shared" si="0"/>
        <v>1260</v>
      </c>
      <c r="F18" s="14" t="s">
        <v>45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71.25" x14ac:dyDescent="0.2">
      <c r="A19" s="11" t="s">
        <v>26</v>
      </c>
      <c r="B19" s="20">
        <v>640</v>
      </c>
      <c r="C19" s="21">
        <f t="shared" si="1"/>
        <v>4.4183638246461855E-2</v>
      </c>
      <c r="D19" s="22">
        <v>12</v>
      </c>
      <c r="E19" s="23">
        <f t="shared" si="0"/>
        <v>7680</v>
      </c>
      <c r="F19" s="14" t="s">
        <v>46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99.75" x14ac:dyDescent="0.2">
      <c r="A20" s="24" t="s">
        <v>27</v>
      </c>
      <c r="B20" s="25">
        <v>2448</v>
      </c>
      <c r="C20" s="26">
        <f t="shared" si="1"/>
        <v>0.16900241629271659</v>
      </c>
      <c r="D20" s="23">
        <v>29.99</v>
      </c>
      <c r="E20" s="23">
        <f t="shared" si="0"/>
        <v>73415.51999999999</v>
      </c>
      <c r="F20" s="14" t="s">
        <v>49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99.75" x14ac:dyDescent="0.2">
      <c r="A21" s="11" t="s">
        <v>28</v>
      </c>
      <c r="B21" s="20">
        <v>64</v>
      </c>
      <c r="C21" s="21">
        <f t="shared" si="1"/>
        <v>4.4183638246461853E-3</v>
      </c>
      <c r="D21" s="22">
        <v>199.99</v>
      </c>
      <c r="E21" s="23">
        <f t="shared" si="0"/>
        <v>12799.36</v>
      </c>
      <c r="F21" s="14" t="s">
        <v>47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57" x14ac:dyDescent="0.2">
      <c r="A22" s="11" t="s">
        <v>29</v>
      </c>
      <c r="B22" s="20">
        <v>160</v>
      </c>
      <c r="C22" s="21">
        <f t="shared" si="1"/>
        <v>1.1045909561615464E-2</v>
      </c>
      <c r="D22" s="22">
        <v>31.99</v>
      </c>
      <c r="E22" s="23">
        <f t="shared" si="0"/>
        <v>5118.3999999999996</v>
      </c>
      <c r="F22" s="14" t="s">
        <v>48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x14ac:dyDescent="0.2">
      <c r="A23" s="19"/>
      <c r="B23" s="27">
        <f>SUM(B2:B22)</f>
        <v>14485</v>
      </c>
      <c r="C23" s="16"/>
      <c r="D23" s="17"/>
      <c r="E23" s="28">
        <f>SUM(E2:E22)</f>
        <v>237114.11999999997</v>
      </c>
      <c r="F23" s="18"/>
      <c r="G23"/>
    </row>
    <row r="24" spans="1:20" x14ac:dyDescent="0.2">
      <c r="D24" s="8"/>
      <c r="E24" s="8"/>
      <c r="F24" s="8"/>
      <c r="G24" s="9"/>
    </row>
    <row r="25" spans="1:20" x14ac:dyDescent="0.2">
      <c r="D25" s="7"/>
    </row>
    <row r="27" spans="1:20" ht="15.75" x14ac:dyDescent="0.2">
      <c r="A27" s="29" t="s">
        <v>31</v>
      </c>
      <c r="B27" s="29" t="s">
        <v>32</v>
      </c>
      <c r="C27" s="29" t="s">
        <v>0</v>
      </c>
      <c r="D27" s="29" t="s">
        <v>33</v>
      </c>
      <c r="E27" s="29" t="s">
        <v>1</v>
      </c>
      <c r="F27" s="29"/>
      <c r="G27"/>
    </row>
    <row r="28" spans="1:20" ht="15.75" x14ac:dyDescent="0.2">
      <c r="A28" s="30" t="s">
        <v>30</v>
      </c>
      <c r="B28" s="30">
        <v>24</v>
      </c>
      <c r="C28" s="31">
        <v>237114.11999999997</v>
      </c>
      <c r="D28" s="32">
        <v>14485</v>
      </c>
      <c r="E28" s="33">
        <v>78000</v>
      </c>
      <c r="F28" s="30"/>
      <c r="G28"/>
    </row>
  </sheetData>
  <hyperlinks>
    <hyperlink ref="F2" r:id="rId1"/>
    <hyperlink ref="F5" r:id="rId2"/>
    <hyperlink ref="F6" r:id="rId3"/>
    <hyperlink ref="F7" r:id="rId4"/>
    <hyperlink ref="F8" r:id="rId5"/>
    <hyperlink ref="F3" r:id="rId6"/>
    <hyperlink ref="F4" r:id="rId7"/>
    <hyperlink ref="F9" r:id="rId8"/>
    <hyperlink ref="F10" r:id="rId9" location="lnk=sametab"/>
    <hyperlink ref="F12" r:id="rId10" location="lnk=sametab"/>
    <hyperlink ref="F13" r:id="rId11"/>
    <hyperlink ref="F14" r:id="rId12"/>
    <hyperlink ref="F15" r:id="rId13"/>
    <hyperlink ref="F16" r:id="rId14"/>
    <hyperlink ref="F17" display="https://www.walmart.com/ip/Barbie-Blonde-Hair-Blue-Eyes-with-Short-Blue-Sequins-Mini-Dress-and-Silver-Platform-Shoes/397519724?wmlspartner=wlpa&amp;selectedSellerId=101216829&amp;&amp;adid=22222222227397519724_101216829_150043915600_19382331737&amp;wl0=&amp;wl1=g&amp;wl2=c&amp;wl3=6"/>
    <hyperlink ref="F18" r:id="rId15"/>
    <hyperlink ref="F19" r:id="rId16"/>
    <hyperlink ref="F21" r:id="rId17"/>
    <hyperlink ref="F22" r:id="rId18"/>
    <hyperlink ref="F20" r:id="rId19"/>
  </hyperlinks>
  <pageMargins left="0.7" right="0.7" top="0.75" bottom="0.75" header="0.3" footer="0.3"/>
  <pageSetup scale="64"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E12" sqref="E12"/>
    </sheetView>
  </sheetViews>
  <sheetFormatPr defaultRowHeight="12.75" x14ac:dyDescent="0.2"/>
  <cols>
    <col min="1" max="16384" width="9.140625" style="3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 - ToyA</vt:lpstr>
      <vt:lpstr>PHOTOS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2023-04-11T14:17:29Z</dcterms:created>
  <dcterms:modified xsi:type="dcterms:W3CDTF">2023-04-18T08:33:35Z</dcterms:modified>
</cp:coreProperties>
</file>